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<sst xmlns="http://schemas.openxmlformats.org/spreadsheetml/2006/main" count="58" uniqueCount="30">
  <si>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Дата</t>
  </si>
  <si>
    <t>1 кл.</t>
  </si>
  <si>
    <t>2 кл.</t>
  </si>
  <si>
    <t>3 кл.</t>
  </si>
  <si>
    <t>4 кл.</t>
  </si>
  <si>
    <t>1-4 кл.</t>
  </si>
  <si>
    <t>5 кл.</t>
  </si>
  <si>
    <t>6 кл.</t>
  </si>
  <si>
    <t>7 кл.</t>
  </si>
  <si>
    <t>8 кл.</t>
  </si>
  <si>
    <t>9 кл.</t>
  </si>
  <si>
    <t>5-9 кл.</t>
  </si>
  <si>
    <t>10 кл.</t>
  </si>
  <si>
    <t>11 кл.</t>
  </si>
  <si>
    <t>10-11 кл.</t>
  </si>
  <si>
    <t>Усього</t>
  </si>
  <si>
    <t>1-11 кл.</t>
  </si>
  <si>
    <t>кл.</t>
  </si>
  <si>
    <t>уч.</t>
  </si>
  <si>
    <t>у т.ч.</t>
  </si>
  <si>
    <t>А</t>
  </si>
  <si>
    <t>Б</t>
  </si>
  <si>
    <t>В</t>
  </si>
  <si>
    <t>Г</t>
  </si>
  <si>
    <t>Д</t>
  </si>
  <si>
    <r>
      <t>ХАРКІВСЬКА ГІМНАЗІЯ № 14
ХАРКІВСЬКОЇ
МІСЬКОЇ РАДИ
ХАРКІВСЬКОЇ ОБЛАСТІ</t>
    </r>
    <r>
      <rPr>
        <sz val="10"/>
        <rFont val="Times New Roman"/>
        <family val="1"/>
      </rPr>
      <t xml:space="preserve">
вул. Амосова, 20, м. Харків, 61171
тел. 711-75-44, e-mail inbox@gymn14.net 
Код ЄДРПОУ 23751950</t>
    </r>
  </si>
  <si>
    <r>
      <t>ХАРЬКОВСКАЯ ГИМНАЗИЯ № 14
ХАРЬКОВСКОГО
ГОРОДСКОГО СОВЕТА
ХАРЬКОВСКОЙ ОБЛАСТИ</t>
    </r>
    <r>
      <rPr>
        <sz val="10"/>
        <rFont val="Times New Roman"/>
        <family val="1"/>
      </rPr>
      <t xml:space="preserve">
ул. Амосова, 20, г. Харьков, 61171
тел. 711-75-44, e-mail inbox@gymn14.net 
Код ЕГРПОУ 23751950</t>
    </r>
  </si>
  <si>
    <t>Мережа класів, в них учнів Харківської гімназії №14 Немишлянського району станом на 25.05.2018</t>
  </si>
  <si>
    <t>На 25.05.2018</t>
  </si>
  <si>
    <t>Від 29.05.2018  № 413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</si>
</sst>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/>
    </xf>
    <xf numFmtId="187" fontId="3" fillId="0" borderId="0" xfId="6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tabSelected="1" zoomScaleSheetLayoutView="112" zoomScalePageLayoutView="0" workbookViewId="0" topLeftCell="A1">
      <selection activeCell="T18" sqref="T18"/>
    </sheetView>
  </sheetViews>
  <sheetFormatPr defaultColWidth="9.140625" defaultRowHeight="12.75"/>
  <cols>
    <col min="1" max="1" width="4.57421875" style="1" customWidth="1"/>
    <col min="2" max="2" width="9.00390625" style="1" customWidth="1"/>
    <col min="3" max="10" width="4.28125" style="1" customWidth="1"/>
    <col min="11" max="11" width="5.00390625" style="1" customWidth="1"/>
    <col min="12" max="12" width="5.7109375" style="1" customWidth="1"/>
    <col min="13" max="22" width="4.28125" style="1" customWidth="1"/>
    <col min="23" max="23" width="5.00390625" style="1" customWidth="1"/>
    <col min="24" max="24" width="6.57421875" style="1" customWidth="1"/>
    <col min="25" max="25" width="4.28125" style="1" customWidth="1"/>
    <col min="26" max="26" width="4.8515625" style="1" customWidth="1"/>
    <col min="27" max="27" width="4.28125" style="1" customWidth="1"/>
    <col min="28" max="28" width="5.7109375" style="1" customWidth="1"/>
    <col min="29" max="30" width="4.28125" style="1" customWidth="1"/>
    <col min="31" max="31" width="4.8515625" style="1" customWidth="1"/>
    <col min="32" max="32" width="7.57421875" style="1" customWidth="1"/>
    <col min="33" max="16384" width="9.140625" style="1" customWidth="1"/>
  </cols>
  <sheetData>
    <row r="1" spans="1:32" ht="108.75" customHeight="1" thickBo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 t="s">
        <v>26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5" customHeight="1" thickTop="1">
      <c r="A2" s="22" t="s">
        <v>29</v>
      </c>
      <c r="B2" s="22"/>
      <c r="C2" s="22"/>
      <c r="D2" s="22"/>
      <c r="E2" s="22"/>
      <c r="F2" s="6"/>
      <c r="G2" s="6"/>
      <c r="Y2" s="26"/>
      <c r="Z2" s="26"/>
      <c r="AA2" s="26"/>
      <c r="AB2" s="26"/>
      <c r="AC2" s="26"/>
      <c r="AD2" s="26"/>
      <c r="AE2" s="26"/>
      <c r="AF2" s="26"/>
    </row>
    <row r="3" spans="1:32" ht="19.5" customHeight="1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4" customFormat="1" ht="12.75" customHeight="1">
      <c r="A4" s="23" t="s">
        <v>0</v>
      </c>
      <c r="B4" s="23"/>
      <c r="C4" s="17" t="s">
        <v>1</v>
      </c>
      <c r="D4" s="17"/>
      <c r="E4" s="17" t="s">
        <v>2</v>
      </c>
      <c r="F4" s="17"/>
      <c r="G4" s="17" t="s">
        <v>3</v>
      </c>
      <c r="H4" s="17"/>
      <c r="I4" s="17" t="s">
        <v>4</v>
      </c>
      <c r="J4" s="17"/>
      <c r="K4" s="17" t="s">
        <v>5</v>
      </c>
      <c r="L4" s="17"/>
      <c r="M4" s="17" t="s">
        <v>6</v>
      </c>
      <c r="N4" s="17"/>
      <c r="O4" s="17" t="s">
        <v>7</v>
      </c>
      <c r="P4" s="17"/>
      <c r="Q4" s="17" t="s">
        <v>8</v>
      </c>
      <c r="R4" s="17"/>
      <c r="S4" s="17" t="s">
        <v>9</v>
      </c>
      <c r="T4" s="17"/>
      <c r="U4" s="17" t="s">
        <v>10</v>
      </c>
      <c r="V4" s="17"/>
      <c r="W4" s="17" t="s">
        <v>11</v>
      </c>
      <c r="X4" s="17"/>
      <c r="Y4" s="17" t="s">
        <v>12</v>
      </c>
      <c r="Z4" s="17"/>
      <c r="AA4" s="17" t="s">
        <v>13</v>
      </c>
      <c r="AB4" s="17"/>
      <c r="AC4" s="17" t="s">
        <v>14</v>
      </c>
      <c r="AD4" s="17"/>
      <c r="AE4" s="17" t="s">
        <v>15</v>
      </c>
      <c r="AF4" s="17"/>
    </row>
    <row r="5" spans="1:32" s="4" customFormat="1" ht="12">
      <c r="A5" s="23"/>
      <c r="B5" s="2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 t="s">
        <v>16</v>
      </c>
      <c r="AF5" s="17"/>
    </row>
    <row r="6" spans="1:32" s="4" customFormat="1" ht="12">
      <c r="A6" s="23"/>
      <c r="B6" s="23"/>
      <c r="C6" s="5" t="s">
        <v>17</v>
      </c>
      <c r="D6" s="5" t="s">
        <v>18</v>
      </c>
      <c r="E6" s="5" t="s">
        <v>17</v>
      </c>
      <c r="F6" s="5" t="s">
        <v>18</v>
      </c>
      <c r="G6" s="5" t="s">
        <v>17</v>
      </c>
      <c r="H6" s="5" t="s">
        <v>18</v>
      </c>
      <c r="I6" s="5" t="s">
        <v>17</v>
      </c>
      <c r="J6" s="5" t="s">
        <v>18</v>
      </c>
      <c r="K6" s="5" t="s">
        <v>17</v>
      </c>
      <c r="L6" s="5" t="s">
        <v>18</v>
      </c>
      <c r="M6" s="5" t="s">
        <v>17</v>
      </c>
      <c r="N6" s="5" t="s">
        <v>18</v>
      </c>
      <c r="O6" s="5" t="s">
        <v>17</v>
      </c>
      <c r="P6" s="5" t="s">
        <v>18</v>
      </c>
      <c r="Q6" s="5" t="s">
        <v>17</v>
      </c>
      <c r="R6" s="5" t="s">
        <v>18</v>
      </c>
      <c r="S6" s="5" t="s">
        <v>17</v>
      </c>
      <c r="T6" s="5" t="s">
        <v>18</v>
      </c>
      <c r="U6" s="5" t="s">
        <v>17</v>
      </c>
      <c r="V6" s="5" t="s">
        <v>18</v>
      </c>
      <c r="W6" s="5" t="s">
        <v>17</v>
      </c>
      <c r="X6" s="5" t="s">
        <v>18</v>
      </c>
      <c r="Y6" s="5" t="s">
        <v>17</v>
      </c>
      <c r="Z6" s="5" t="s">
        <v>18</v>
      </c>
      <c r="AA6" s="5" t="s">
        <v>17</v>
      </c>
      <c r="AB6" s="5" t="s">
        <v>18</v>
      </c>
      <c r="AC6" s="5" t="s">
        <v>17</v>
      </c>
      <c r="AD6" s="5" t="s">
        <v>18</v>
      </c>
      <c r="AE6" s="5" t="s">
        <v>17</v>
      </c>
      <c r="AF6" s="5" t="s">
        <v>18</v>
      </c>
    </row>
    <row r="7" spans="1:32" s="4" customFormat="1" ht="12.75" customHeight="1">
      <c r="A7" s="21" t="s">
        <v>28</v>
      </c>
      <c r="B7" s="21"/>
      <c r="C7" s="2">
        <f aca="true" t="shared" si="0" ref="C7:J7">C9+C10+C11+C12+C13</f>
        <v>4</v>
      </c>
      <c r="D7" s="2">
        <f t="shared" si="0"/>
        <v>122</v>
      </c>
      <c r="E7" s="2">
        <f t="shared" si="0"/>
        <v>5</v>
      </c>
      <c r="F7" s="2">
        <f t="shared" si="0"/>
        <v>151</v>
      </c>
      <c r="G7" s="2">
        <f t="shared" si="0"/>
        <v>5</v>
      </c>
      <c r="H7" s="2">
        <f t="shared" si="0"/>
        <v>157</v>
      </c>
      <c r="I7" s="2">
        <f t="shared" si="0"/>
        <v>5</v>
      </c>
      <c r="J7" s="2">
        <f t="shared" si="0"/>
        <v>146</v>
      </c>
      <c r="K7" s="3">
        <f>C7+E7+G7+I7</f>
        <v>19</v>
      </c>
      <c r="L7" s="11">
        <f>D7+F7+H7+J7</f>
        <v>576</v>
      </c>
      <c r="M7" s="2">
        <f aca="true" t="shared" si="1" ref="M7:V7">M9+M10+M11+M12+M13</f>
        <v>4</v>
      </c>
      <c r="N7" s="2">
        <f t="shared" si="1"/>
        <v>127</v>
      </c>
      <c r="O7" s="2">
        <f t="shared" si="1"/>
        <v>4</v>
      </c>
      <c r="P7" s="2">
        <f t="shared" si="1"/>
        <v>123</v>
      </c>
      <c r="Q7" s="2">
        <f t="shared" si="1"/>
        <v>5</v>
      </c>
      <c r="R7" s="2">
        <f t="shared" si="1"/>
        <v>132</v>
      </c>
      <c r="S7" s="2">
        <f t="shared" si="1"/>
        <v>4</v>
      </c>
      <c r="T7" s="2">
        <f t="shared" si="1"/>
        <v>119</v>
      </c>
      <c r="U7" s="2">
        <f t="shared" si="1"/>
        <v>4</v>
      </c>
      <c r="V7" s="2">
        <f t="shared" si="1"/>
        <v>113</v>
      </c>
      <c r="W7" s="3">
        <f>M7+O7+Q7+S7+U7</f>
        <v>21</v>
      </c>
      <c r="X7" s="11">
        <f>N7+P7+R7+T7+V7</f>
        <v>614</v>
      </c>
      <c r="Y7" s="2">
        <f>Y9+Y10+Y11</f>
        <v>2</v>
      </c>
      <c r="Z7" s="2">
        <f>Z9+Z10+Z11</f>
        <v>57</v>
      </c>
      <c r="AA7" s="2">
        <f>AA9+AA10+AA11</f>
        <v>2</v>
      </c>
      <c r="AB7" s="2">
        <f>AB9+AB10+AB11</f>
        <v>56</v>
      </c>
      <c r="AC7" s="3">
        <f>Y7+AA7</f>
        <v>4</v>
      </c>
      <c r="AD7" s="11">
        <f>Z7+AB7</f>
        <v>113</v>
      </c>
      <c r="AE7" s="3">
        <f>K7+W7+AC7</f>
        <v>44</v>
      </c>
      <c r="AF7" s="9">
        <f>L7+X7+AD7</f>
        <v>1303</v>
      </c>
    </row>
    <row r="8" spans="1:32" s="4" customFormat="1" ht="12.75" customHeight="1">
      <c r="A8" s="21" t="s">
        <v>19</v>
      </c>
      <c r="B8" s="21"/>
      <c r="C8" s="2"/>
      <c r="D8" s="2"/>
      <c r="E8" s="2"/>
      <c r="F8" s="2"/>
      <c r="G8" s="2"/>
      <c r="H8" s="2"/>
      <c r="I8" s="2"/>
      <c r="J8" s="2"/>
      <c r="K8" s="3"/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3"/>
      <c r="X8" s="11"/>
      <c r="Y8" s="2"/>
      <c r="Z8" s="2"/>
      <c r="AA8" s="2"/>
      <c r="AB8" s="2"/>
      <c r="AC8" s="3"/>
      <c r="AD8" s="11"/>
      <c r="AE8" s="3"/>
      <c r="AF8" s="9"/>
    </row>
    <row r="9" spans="1:32" s="4" customFormat="1" ht="12.75" customHeight="1">
      <c r="A9" s="20" t="s">
        <v>20</v>
      </c>
      <c r="B9" s="20"/>
      <c r="C9" s="2">
        <v>1</v>
      </c>
      <c r="D9" s="2">
        <v>32</v>
      </c>
      <c r="E9" s="2">
        <v>1</v>
      </c>
      <c r="F9" s="2">
        <v>30</v>
      </c>
      <c r="G9" s="2">
        <v>1</v>
      </c>
      <c r="H9" s="2">
        <v>28</v>
      </c>
      <c r="I9" s="2">
        <v>1</v>
      </c>
      <c r="J9" s="2">
        <v>29</v>
      </c>
      <c r="K9" s="3">
        <f aca="true" t="shared" si="2" ref="K9:L12">C9+E9+G9+I9</f>
        <v>4</v>
      </c>
      <c r="L9" s="11">
        <f t="shared" si="2"/>
        <v>119</v>
      </c>
      <c r="M9" s="2">
        <v>1</v>
      </c>
      <c r="N9" s="2">
        <v>28</v>
      </c>
      <c r="O9" s="2">
        <v>1</v>
      </c>
      <c r="P9" s="2">
        <v>29</v>
      </c>
      <c r="Q9" s="2">
        <v>1</v>
      </c>
      <c r="R9" s="2">
        <v>25</v>
      </c>
      <c r="S9" s="2">
        <v>1</v>
      </c>
      <c r="T9" s="2">
        <v>29</v>
      </c>
      <c r="U9" s="2">
        <v>1</v>
      </c>
      <c r="V9" s="2">
        <v>30</v>
      </c>
      <c r="W9" s="3">
        <f aca="true" t="shared" si="3" ref="W9:X12">M9+O9+Q9+S9+U9</f>
        <v>5</v>
      </c>
      <c r="X9" s="11">
        <f t="shared" si="3"/>
        <v>141</v>
      </c>
      <c r="Y9" s="2">
        <v>1</v>
      </c>
      <c r="Z9" s="2">
        <v>27</v>
      </c>
      <c r="AA9" s="2">
        <v>1</v>
      </c>
      <c r="AB9" s="2">
        <v>24</v>
      </c>
      <c r="AC9" s="3">
        <f>Y9+AA9</f>
        <v>2</v>
      </c>
      <c r="AD9" s="11">
        <f>Z9+AB9</f>
        <v>51</v>
      </c>
      <c r="AE9" s="3">
        <f aca="true" t="shared" si="4" ref="AE9:AF13">K9+W9+AC9</f>
        <v>11</v>
      </c>
      <c r="AF9" s="9">
        <f t="shared" si="4"/>
        <v>311</v>
      </c>
    </row>
    <row r="10" spans="1:32" s="4" customFormat="1" ht="12.75" customHeight="1">
      <c r="A10" s="20" t="s">
        <v>21</v>
      </c>
      <c r="B10" s="20"/>
      <c r="C10" s="2">
        <v>1</v>
      </c>
      <c r="D10" s="2">
        <v>30</v>
      </c>
      <c r="E10" s="2">
        <v>1</v>
      </c>
      <c r="F10" s="2">
        <v>30</v>
      </c>
      <c r="G10" s="2">
        <v>1</v>
      </c>
      <c r="H10" s="2">
        <v>34</v>
      </c>
      <c r="I10" s="2">
        <v>1</v>
      </c>
      <c r="J10" s="2">
        <v>33</v>
      </c>
      <c r="K10" s="3">
        <f t="shared" si="2"/>
        <v>4</v>
      </c>
      <c r="L10" s="11">
        <f t="shared" si="2"/>
        <v>127</v>
      </c>
      <c r="M10" s="2">
        <v>1</v>
      </c>
      <c r="N10" s="2">
        <v>33</v>
      </c>
      <c r="O10" s="2">
        <v>1</v>
      </c>
      <c r="P10" s="2">
        <v>31</v>
      </c>
      <c r="Q10" s="2">
        <v>1</v>
      </c>
      <c r="R10" s="2">
        <v>27</v>
      </c>
      <c r="S10" s="2">
        <v>1</v>
      </c>
      <c r="T10" s="2">
        <v>31</v>
      </c>
      <c r="U10" s="2">
        <v>1</v>
      </c>
      <c r="V10" s="2">
        <v>30</v>
      </c>
      <c r="W10" s="3">
        <f t="shared" si="3"/>
        <v>5</v>
      </c>
      <c r="X10" s="11">
        <f t="shared" si="3"/>
        <v>152</v>
      </c>
      <c r="Y10" s="2">
        <v>1</v>
      </c>
      <c r="Z10" s="2">
        <v>30</v>
      </c>
      <c r="AA10" s="2">
        <v>1</v>
      </c>
      <c r="AB10" s="2">
        <v>32</v>
      </c>
      <c r="AC10" s="3">
        <f>Y10+AA10</f>
        <v>2</v>
      </c>
      <c r="AD10" s="11">
        <f>Z10+AB10</f>
        <v>62</v>
      </c>
      <c r="AE10" s="3">
        <f t="shared" si="4"/>
        <v>11</v>
      </c>
      <c r="AF10" s="9">
        <f t="shared" si="4"/>
        <v>341</v>
      </c>
    </row>
    <row r="11" spans="1:32" s="4" customFormat="1" ht="12.75" customHeight="1">
      <c r="A11" s="20" t="s">
        <v>22</v>
      </c>
      <c r="B11" s="20"/>
      <c r="C11" s="2">
        <v>1</v>
      </c>
      <c r="D11" s="2">
        <v>30</v>
      </c>
      <c r="E11" s="2">
        <v>1</v>
      </c>
      <c r="F11" s="2">
        <v>30</v>
      </c>
      <c r="G11" s="2">
        <v>1</v>
      </c>
      <c r="H11" s="2">
        <v>33</v>
      </c>
      <c r="I11" s="2">
        <v>1</v>
      </c>
      <c r="J11" s="2">
        <v>28</v>
      </c>
      <c r="K11" s="3">
        <f t="shared" si="2"/>
        <v>4</v>
      </c>
      <c r="L11" s="11">
        <f t="shared" si="2"/>
        <v>121</v>
      </c>
      <c r="M11" s="2">
        <v>1</v>
      </c>
      <c r="N11" s="2">
        <v>32</v>
      </c>
      <c r="O11" s="2">
        <v>1</v>
      </c>
      <c r="P11" s="2">
        <v>30</v>
      </c>
      <c r="Q11" s="2">
        <v>1</v>
      </c>
      <c r="R11" s="2">
        <v>25</v>
      </c>
      <c r="S11" s="2">
        <v>1</v>
      </c>
      <c r="T11" s="2">
        <v>30</v>
      </c>
      <c r="U11" s="2">
        <v>1</v>
      </c>
      <c r="V11" s="2">
        <v>31</v>
      </c>
      <c r="W11" s="3">
        <f t="shared" si="3"/>
        <v>5</v>
      </c>
      <c r="X11" s="11">
        <f t="shared" si="3"/>
        <v>148</v>
      </c>
      <c r="Y11" s="2"/>
      <c r="Z11" s="2"/>
      <c r="AA11" s="2"/>
      <c r="AB11" s="2"/>
      <c r="AC11" s="3"/>
      <c r="AD11" s="11"/>
      <c r="AE11" s="3">
        <f t="shared" si="4"/>
        <v>9</v>
      </c>
      <c r="AF11" s="9">
        <f t="shared" si="4"/>
        <v>269</v>
      </c>
    </row>
    <row r="12" spans="1:32" s="4" customFormat="1" ht="12.75" customHeight="1">
      <c r="A12" s="20" t="s">
        <v>23</v>
      </c>
      <c r="B12" s="20"/>
      <c r="C12" s="2">
        <v>1</v>
      </c>
      <c r="D12" s="2">
        <v>30</v>
      </c>
      <c r="E12" s="2">
        <v>1</v>
      </c>
      <c r="F12" s="2">
        <v>29</v>
      </c>
      <c r="G12" s="2">
        <v>1</v>
      </c>
      <c r="H12" s="2">
        <v>31</v>
      </c>
      <c r="I12" s="2">
        <v>1</v>
      </c>
      <c r="J12" s="2">
        <v>28</v>
      </c>
      <c r="K12" s="3">
        <f t="shared" si="2"/>
        <v>4</v>
      </c>
      <c r="L12" s="11">
        <f t="shared" si="2"/>
        <v>118</v>
      </c>
      <c r="M12" s="2">
        <v>1</v>
      </c>
      <c r="N12" s="2">
        <v>34</v>
      </c>
      <c r="O12" s="2">
        <v>1</v>
      </c>
      <c r="P12" s="2">
        <v>33</v>
      </c>
      <c r="Q12" s="2">
        <v>1</v>
      </c>
      <c r="R12" s="2">
        <v>28</v>
      </c>
      <c r="S12" s="2">
        <v>1</v>
      </c>
      <c r="T12" s="2">
        <v>29</v>
      </c>
      <c r="U12" s="2">
        <v>1</v>
      </c>
      <c r="V12" s="2">
        <v>22</v>
      </c>
      <c r="W12" s="3">
        <f t="shared" si="3"/>
        <v>5</v>
      </c>
      <c r="X12" s="11">
        <f t="shared" si="3"/>
        <v>146</v>
      </c>
      <c r="Y12" s="2"/>
      <c r="Z12" s="2"/>
      <c r="AA12" s="2"/>
      <c r="AB12" s="2"/>
      <c r="AC12" s="3"/>
      <c r="AD12" s="11"/>
      <c r="AE12" s="3">
        <f t="shared" si="4"/>
        <v>9</v>
      </c>
      <c r="AF12" s="9">
        <f t="shared" si="4"/>
        <v>264</v>
      </c>
    </row>
    <row r="13" spans="1:32" s="4" customFormat="1" ht="12.75" customHeight="1">
      <c r="A13" s="25" t="s">
        <v>24</v>
      </c>
      <c r="B13" s="25"/>
      <c r="C13" s="7"/>
      <c r="D13" s="2"/>
      <c r="E13" s="7">
        <v>1</v>
      </c>
      <c r="F13" s="2">
        <v>32</v>
      </c>
      <c r="G13" s="7">
        <v>1</v>
      </c>
      <c r="H13" s="2">
        <v>31</v>
      </c>
      <c r="I13" s="7">
        <v>1</v>
      </c>
      <c r="J13" s="2">
        <v>28</v>
      </c>
      <c r="K13" s="8">
        <f>C13+E13+G13+I13</f>
        <v>3</v>
      </c>
      <c r="L13" s="12">
        <f>D13+F13+H13+J13</f>
        <v>91</v>
      </c>
      <c r="M13" s="7"/>
      <c r="N13" s="2"/>
      <c r="O13" s="7"/>
      <c r="P13" s="7"/>
      <c r="Q13" s="7">
        <v>1</v>
      </c>
      <c r="R13" s="7">
        <v>27</v>
      </c>
      <c r="S13" s="7"/>
      <c r="T13" s="7"/>
      <c r="U13" s="7"/>
      <c r="V13" s="7"/>
      <c r="W13" s="8">
        <f>M13+O13+Q13+S13+U13</f>
        <v>1</v>
      </c>
      <c r="X13" s="12">
        <f>N13+P13+R13+T13+V13</f>
        <v>27</v>
      </c>
      <c r="Y13" s="7"/>
      <c r="Z13" s="7"/>
      <c r="AA13" s="7"/>
      <c r="AB13" s="7"/>
      <c r="AC13" s="8"/>
      <c r="AD13" s="12"/>
      <c r="AE13" s="8">
        <f>K13+W13+AC13</f>
        <v>4</v>
      </c>
      <c r="AF13" s="10">
        <f t="shared" si="4"/>
        <v>118</v>
      </c>
    </row>
    <row r="14" spans="2:25" ht="14.25" customHeight="1">
      <c r="B14" s="27"/>
      <c r="C14" s="27"/>
      <c r="D14" s="27"/>
      <c r="E14" s="27"/>
      <c r="F14" s="27"/>
      <c r="G14" s="27"/>
      <c r="H14" s="27"/>
      <c r="I14" s="27"/>
      <c r="R14" s="27"/>
      <c r="S14" s="27"/>
      <c r="T14" s="27"/>
      <c r="U14" s="27"/>
      <c r="V14" s="27"/>
      <c r="W14" s="27"/>
      <c r="X14" s="27"/>
      <c r="Y14" s="27"/>
    </row>
    <row r="15" s="16" customFormat="1" ht="29.25" customHeight="1"/>
    <row r="16" ht="6.75" customHeight="1"/>
    <row r="18" s="15" customFormat="1" ht="109.5" customHeight="1"/>
    <row r="19" ht="15.75" customHeight="1"/>
    <row r="20" s="14" customFormat="1" ht="15.75" customHeight="1"/>
    <row r="21" ht="37.5" customHeight="1"/>
    <row r="22" ht="27" customHeight="1"/>
    <row r="23" s="15" customFormat="1" ht="14.25" customHeight="1"/>
    <row r="24" s="13" customFormat="1" ht="17.25" customHeight="1"/>
    <row r="25" ht="37.5" customHeight="1"/>
    <row r="26" ht="25.5" customHeight="1"/>
    <row r="27" s="15" customFormat="1" ht="13.5" customHeight="1"/>
    <row r="28" s="15" customFormat="1" ht="19.5" customHeight="1"/>
    <row r="29" s="15" customFormat="1" ht="41.25" customHeight="1"/>
    <row r="30" s="15" customFormat="1" ht="15.75" customHeight="1"/>
    <row r="31" s="15" customFormat="1" ht="12" customHeight="1"/>
    <row r="32" ht="19.5" customHeight="1"/>
    <row r="33" ht="10.5" customHeight="1"/>
  </sheetData>
  <sheetProtection/>
  <mergeCells count="31">
    <mergeCell ref="R14:Y14"/>
    <mergeCell ref="AE4:AF4"/>
    <mergeCell ref="B14:I14"/>
    <mergeCell ref="U4:V5"/>
    <mergeCell ref="M4:N5"/>
    <mergeCell ref="E4:F5"/>
    <mergeCell ref="Y4:Z5"/>
    <mergeCell ref="AE5:AF5"/>
    <mergeCell ref="W4:X5"/>
    <mergeCell ref="A12:B12"/>
    <mergeCell ref="A13:B13"/>
    <mergeCell ref="Y2:AF2"/>
    <mergeCell ref="Q4:R5"/>
    <mergeCell ref="S4:T5"/>
    <mergeCell ref="G4:H5"/>
    <mergeCell ref="AA4:AB5"/>
    <mergeCell ref="K4:L5"/>
    <mergeCell ref="C4:D5"/>
    <mergeCell ref="AC4:AD5"/>
    <mergeCell ref="I4:J5"/>
    <mergeCell ref="A11:B11"/>
    <mergeCell ref="A1:P1"/>
    <mergeCell ref="A2:E2"/>
    <mergeCell ref="A4:B6"/>
    <mergeCell ref="A3:AF3"/>
    <mergeCell ref="A7:B7"/>
    <mergeCell ref="A8:B8"/>
    <mergeCell ref="O4:P5"/>
    <mergeCell ref="Q1:AF1"/>
    <mergeCell ref="A9:B9"/>
    <mergeCell ref="A10:B10"/>
  </mergeCells>
  <printOptions/>
  <pageMargins left="0.52" right="0.27" top="0.42" bottom="0.29" header="0.34" footer="0.26"/>
  <pageSetup fitToHeight="0" fitToWidth="1" horizontalDpi="600" verticalDpi="600" orientation="landscape" paperSize="9" scale="92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syurin</cp:lastModifiedBy>
  <cp:lastPrinted>2018-04-27T11:59:26Z</cp:lastPrinted>
  <dcterms:created xsi:type="dcterms:W3CDTF">1996-10-08T23:32:33Z</dcterms:created>
  <dcterms:modified xsi:type="dcterms:W3CDTF">2018-06-13T12:43:00Z</dcterms:modified>
  <cp:category/>
  <cp:version/>
  <cp:contentType/>
  <cp:contentStatus/>
</cp:coreProperties>
</file>